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ekohn\Desktop\"/>
    </mc:Choice>
  </mc:AlternateContent>
  <bookViews>
    <workbookView xWindow="0" yWindow="0" windowWidth="21810" windowHeight="95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1" i="1" l="1"/>
  <c r="G50" i="1" l="1"/>
  <c r="G49" i="1"/>
  <c r="G48" i="1"/>
  <c r="G47" i="1"/>
  <c r="G46" i="1"/>
  <c r="G45" i="1"/>
  <c r="G44" i="1"/>
  <c r="G41" i="1"/>
  <c r="G40" i="1"/>
  <c r="G39" i="1"/>
  <c r="G38" i="1"/>
  <c r="G37" i="1"/>
  <c r="G36" i="1"/>
  <c r="G33" i="1"/>
  <c r="G32" i="1"/>
  <c r="G31" i="1"/>
  <c r="G30" i="1"/>
  <c r="G29" i="1"/>
  <c r="G28" i="1"/>
  <c r="G27" i="1"/>
  <c r="G26" i="1"/>
  <c r="G25" i="1"/>
  <c r="D12" i="1" l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E50" i="1" l="1"/>
  <c r="D50" i="1"/>
  <c r="C50" i="1"/>
  <c r="E44" i="1"/>
  <c r="D44" i="1"/>
  <c r="C44" i="1"/>
  <c r="E32" i="1"/>
  <c r="D32" i="1"/>
  <c r="C32" i="1"/>
  <c r="E31" i="1"/>
  <c r="D31" i="1"/>
  <c r="C31" i="1"/>
  <c r="E29" i="1"/>
  <c r="D29" i="1"/>
  <c r="C29" i="1"/>
  <c r="E27" i="1"/>
  <c r="D27" i="1"/>
  <c r="C27" i="1"/>
  <c r="E25" i="1"/>
  <c r="D25" i="1"/>
  <c r="C25" i="1"/>
  <c r="D30" i="1"/>
  <c r="B40" i="1"/>
  <c r="B39" i="1"/>
  <c r="B9" i="1"/>
  <c r="B21" i="1"/>
  <c r="B31" i="1"/>
  <c r="B44" i="1"/>
  <c r="B50" i="1"/>
  <c r="B32" i="1"/>
  <c r="B29" i="1"/>
  <c r="B27" i="1"/>
  <c r="B25" i="1"/>
</calcChain>
</file>

<file path=xl/sharedStrings.xml><?xml version="1.0" encoding="utf-8"?>
<sst xmlns="http://schemas.openxmlformats.org/spreadsheetml/2006/main" count="51" uniqueCount="42">
  <si>
    <t xml:space="preserve">Abuan, Gene J. </t>
  </si>
  <si>
    <t xml:space="preserve">Bond, Jamora L. </t>
  </si>
  <si>
    <t xml:space="preserve">Bowen, Kyle A. </t>
  </si>
  <si>
    <t xml:space="preserve">Bross, Allen B. </t>
  </si>
  <si>
    <t xml:space="preserve">Forsyth, John M. </t>
  </si>
  <si>
    <t xml:space="preserve">Harrison, Christopher P. </t>
  </si>
  <si>
    <t xml:space="preserve">Higgs, Dorian D. </t>
  </si>
  <si>
    <t xml:space="preserve">Irvin, Jernicka J. </t>
  </si>
  <si>
    <t xml:space="preserve">Mayfield, Terrion C. </t>
  </si>
  <si>
    <t xml:space="preserve">Morris, David C. </t>
  </si>
  <si>
    <t xml:space="preserve">Patton, Clayton A. </t>
  </si>
  <si>
    <t xml:space="preserve">Sanford, Logan H. </t>
  </si>
  <si>
    <t xml:space="preserve">Scott, John-Westley H. </t>
  </si>
  <si>
    <t xml:space="preserve">Sullivan, Sidney I. </t>
  </si>
  <si>
    <t xml:space="preserve">Thompson, Malachi J. </t>
  </si>
  <si>
    <t>TECH 3232</t>
  </si>
  <si>
    <t>TECH 3821</t>
  </si>
  <si>
    <t xml:space="preserve">McNeil, Frank </t>
  </si>
  <si>
    <t xml:space="preserve">Tidwell, Jacob W. </t>
  </si>
  <si>
    <t>TECH 4234</t>
  </si>
  <si>
    <t xml:space="preserve">Brooks, Nickolby L. </t>
  </si>
  <si>
    <t xml:space="preserve">Downey, Aaron L. </t>
  </si>
  <si>
    <t xml:space="preserve">Kayali, Ismaiel </t>
  </si>
  <si>
    <t xml:space="preserve">Lancaster, James R. </t>
  </si>
  <si>
    <t>Torres Gomez, Juan</t>
  </si>
  <si>
    <t xml:space="preserve">White, Keith A. </t>
  </si>
  <si>
    <t xml:space="preserve">Dahler, Spencer M. </t>
  </si>
  <si>
    <t xml:space="preserve">Jones, Benjamin T. </t>
  </si>
  <si>
    <t xml:space="preserve">Locke, Charles G. </t>
  </si>
  <si>
    <t xml:space="preserve">McClendon, Austin R. </t>
  </si>
  <si>
    <t xml:space="preserve">Mcgee, Brandon </t>
  </si>
  <si>
    <t xml:space="preserve">Walker, Brian </t>
  </si>
  <si>
    <t>TECH 4945</t>
  </si>
  <si>
    <t>E-Day</t>
  </si>
  <si>
    <t>FLL CBHS</t>
  </si>
  <si>
    <t>FLL STCC</t>
  </si>
  <si>
    <t>FLL Builds</t>
  </si>
  <si>
    <t>(in minutes)</t>
  </si>
  <si>
    <t>Extra Credit Fall 2019*</t>
  </si>
  <si>
    <t>* As per course syllabus, extra credit only applies once a student has proven proficiency in the class material by receiving a C-or above in the class.</t>
  </si>
  <si>
    <t>[grey indicates calculated from other class entries]</t>
  </si>
  <si>
    <t>Rev 1.1 (12/13/19 @ 12:35pm)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</si>
</sst>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0" xfId="0" applyAlignment="1">
      <alignment horizontal="right" indent="1"/>
    </xf>
    <xf numFmtId="0" fontId="1" fillId="0" borderId="0" xfId="0" applyFont="1" applyAlignment="1">
      <alignment horizontal="left" indent="1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2" borderId="0" xfId="0" applyFill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topLeftCell="A27" workbookViewId="0">
      <selection activeCell="G51" sqref="G51"/>
    </sheetView>
  </sheetViews>
  <sheetFormatPr defaultRowHeight="15" x14ac:dyDescent="0.25"/>
  <cols>
    <col min="1" max="1" width="27.7109375" customWidth="1"/>
    <col min="5" max="5" width="9.5703125" bestFit="1" customWidth="1"/>
  </cols>
  <sheetData>
    <row r="1" spans="1:7" x14ac:dyDescent="0.25">
      <c r="A1" s="8" t="s">
        <v>38</v>
      </c>
      <c r="B1" s="8"/>
      <c r="C1" s="8"/>
      <c r="D1" s="8"/>
      <c r="E1" s="8"/>
    </row>
    <row r="2" spans="1:7" x14ac:dyDescent="0.25">
      <c r="A2" s="9" t="s">
        <v>37</v>
      </c>
      <c r="B2" s="9"/>
      <c r="C2" s="9"/>
      <c r="D2" s="9"/>
      <c r="E2" s="9"/>
    </row>
    <row r="3" spans="1:7" x14ac:dyDescent="0.25">
      <c r="A3" s="9" t="s">
        <v>40</v>
      </c>
      <c r="B3" s="9"/>
      <c r="C3" s="9"/>
      <c r="D3" s="9"/>
      <c r="E3" s="9"/>
    </row>
    <row r="4" spans="1:7" x14ac:dyDescent="0.25">
      <c r="A4" s="9" t="s">
        <v>41</v>
      </c>
      <c r="B4" s="9"/>
      <c r="C4" s="9"/>
      <c r="D4" s="9"/>
      <c r="E4" s="9"/>
    </row>
    <row r="6" spans="1:7" x14ac:dyDescent="0.25">
      <c r="B6" s="7" t="s">
        <v>33</v>
      </c>
      <c r="C6" s="7" t="s">
        <v>34</v>
      </c>
      <c r="D6" s="7" t="s">
        <v>35</v>
      </c>
      <c r="E6" s="7" t="s">
        <v>36</v>
      </c>
    </row>
    <row r="7" spans="1:7" x14ac:dyDescent="0.25">
      <c r="A7" s="1" t="s">
        <v>15</v>
      </c>
    </row>
    <row r="8" spans="1:7" x14ac:dyDescent="0.25">
      <c r="A8" s="2" t="s">
        <v>0</v>
      </c>
      <c r="G8">
        <f>SUM(B8:E8)</f>
        <v>0</v>
      </c>
    </row>
    <row r="9" spans="1:7" x14ac:dyDescent="0.25">
      <c r="A9" s="2" t="s">
        <v>1</v>
      </c>
      <c r="B9">
        <f>3*60</f>
        <v>180</v>
      </c>
      <c r="E9">
        <v>55</v>
      </c>
      <c r="G9">
        <f t="shared" ref="G9:G22" si="0">SUM(B9:E9)</f>
        <v>235</v>
      </c>
    </row>
    <row r="10" spans="1:7" x14ac:dyDescent="0.25">
      <c r="A10" s="2" t="s">
        <v>2</v>
      </c>
      <c r="G10">
        <f t="shared" si="0"/>
        <v>0</v>
      </c>
    </row>
    <row r="11" spans="1:7" x14ac:dyDescent="0.25">
      <c r="A11" s="2" t="s">
        <v>3</v>
      </c>
      <c r="G11">
        <f t="shared" si="0"/>
        <v>0</v>
      </c>
    </row>
    <row r="12" spans="1:7" x14ac:dyDescent="0.25">
      <c r="A12" s="2" t="s">
        <v>4</v>
      </c>
      <c r="D12">
        <f>4*60</f>
        <v>240</v>
      </c>
      <c r="G12">
        <f t="shared" si="0"/>
        <v>240</v>
      </c>
    </row>
    <row r="13" spans="1:7" x14ac:dyDescent="0.25">
      <c r="A13" s="2" t="s">
        <v>5</v>
      </c>
      <c r="G13">
        <f t="shared" si="0"/>
        <v>0</v>
      </c>
    </row>
    <row r="14" spans="1:7" x14ac:dyDescent="0.25">
      <c r="A14" s="2" t="s">
        <v>6</v>
      </c>
      <c r="G14">
        <f t="shared" si="0"/>
        <v>0</v>
      </c>
    </row>
    <row r="15" spans="1:7" x14ac:dyDescent="0.25">
      <c r="A15" s="2" t="s">
        <v>7</v>
      </c>
      <c r="G15">
        <f t="shared" si="0"/>
        <v>0</v>
      </c>
    </row>
    <row r="16" spans="1:7" x14ac:dyDescent="0.25">
      <c r="A16" s="2" t="s">
        <v>8</v>
      </c>
      <c r="G16">
        <f t="shared" si="0"/>
        <v>0</v>
      </c>
    </row>
    <row r="17" spans="1:7" x14ac:dyDescent="0.25">
      <c r="A17" s="2" t="s">
        <v>9</v>
      </c>
      <c r="G17">
        <f t="shared" si="0"/>
        <v>0</v>
      </c>
    </row>
    <row r="18" spans="1:7" x14ac:dyDescent="0.25">
      <c r="A18" s="2" t="s">
        <v>10</v>
      </c>
      <c r="G18">
        <f t="shared" si="0"/>
        <v>0</v>
      </c>
    </row>
    <row r="19" spans="1:7" x14ac:dyDescent="0.25">
      <c r="A19" s="2" t="s">
        <v>11</v>
      </c>
      <c r="G19">
        <f t="shared" si="0"/>
        <v>0</v>
      </c>
    </row>
    <row r="20" spans="1:7" x14ac:dyDescent="0.25">
      <c r="A20" s="2" t="s">
        <v>12</v>
      </c>
      <c r="G20">
        <f t="shared" si="0"/>
        <v>0</v>
      </c>
    </row>
    <row r="21" spans="1:7" x14ac:dyDescent="0.25">
      <c r="A21" s="2" t="s">
        <v>13</v>
      </c>
      <c r="B21">
        <f>3*60</f>
        <v>180</v>
      </c>
      <c r="G21">
        <f t="shared" si="0"/>
        <v>180</v>
      </c>
    </row>
    <row r="22" spans="1:7" x14ac:dyDescent="0.25">
      <c r="A22" s="2" t="s">
        <v>14</v>
      </c>
      <c r="G22">
        <f t="shared" si="0"/>
        <v>0</v>
      </c>
    </row>
    <row r="24" spans="1:7" x14ac:dyDescent="0.25">
      <c r="A24" s="3" t="s">
        <v>16</v>
      </c>
    </row>
    <row r="25" spans="1:7" x14ac:dyDescent="0.25">
      <c r="A25" s="4" t="s">
        <v>1</v>
      </c>
      <c r="B25" s="6">
        <f>+B9</f>
        <v>180</v>
      </c>
      <c r="C25" s="6">
        <f t="shared" ref="C25:E25" si="1">+C9</f>
        <v>0</v>
      </c>
      <c r="D25" s="6">
        <f t="shared" si="1"/>
        <v>0</v>
      </c>
      <c r="E25" s="6">
        <f t="shared" si="1"/>
        <v>55</v>
      </c>
      <c r="G25">
        <f t="shared" ref="G25:G51" si="2">SUM(B25:E25)</f>
        <v>235</v>
      </c>
    </row>
    <row r="26" spans="1:7" x14ac:dyDescent="0.25">
      <c r="A26" s="4" t="s">
        <v>2</v>
      </c>
      <c r="G26">
        <f t="shared" si="2"/>
        <v>0</v>
      </c>
    </row>
    <row r="27" spans="1:7" x14ac:dyDescent="0.25">
      <c r="A27" s="4" t="s">
        <v>3</v>
      </c>
      <c r="B27" s="6">
        <f>+B11</f>
        <v>0</v>
      </c>
      <c r="C27" s="6">
        <f t="shared" ref="C27:E27" si="3">+C11</f>
        <v>0</v>
      </c>
      <c r="D27" s="6">
        <f t="shared" si="3"/>
        <v>0</v>
      </c>
      <c r="E27" s="6">
        <f t="shared" si="3"/>
        <v>0</v>
      </c>
      <c r="G27">
        <f t="shared" si="2"/>
        <v>0</v>
      </c>
    </row>
    <row r="28" spans="1:7" x14ac:dyDescent="0.25">
      <c r="A28" s="4" t="s">
        <v>5</v>
      </c>
      <c r="G28">
        <f t="shared" si="2"/>
        <v>0</v>
      </c>
    </row>
    <row r="29" spans="1:7" x14ac:dyDescent="0.25">
      <c r="A29" s="4" t="s">
        <v>6</v>
      </c>
      <c r="B29" s="6">
        <f>+B14</f>
        <v>0</v>
      </c>
      <c r="C29" s="6">
        <f t="shared" ref="C29:E29" si="4">+C14</f>
        <v>0</v>
      </c>
      <c r="D29" s="6">
        <f t="shared" si="4"/>
        <v>0</v>
      </c>
      <c r="E29" s="6">
        <f t="shared" si="4"/>
        <v>0</v>
      </c>
      <c r="G29">
        <f t="shared" si="2"/>
        <v>0</v>
      </c>
    </row>
    <row r="30" spans="1:7" x14ac:dyDescent="0.25">
      <c r="A30" s="4" t="s">
        <v>17</v>
      </c>
      <c r="D30">
        <f>4*60</f>
        <v>240</v>
      </c>
      <c r="G30">
        <f t="shared" si="2"/>
        <v>240</v>
      </c>
    </row>
    <row r="31" spans="1:7" x14ac:dyDescent="0.25">
      <c r="A31" s="4" t="s">
        <v>10</v>
      </c>
      <c r="B31" s="6">
        <f>+B18</f>
        <v>0</v>
      </c>
      <c r="C31" s="6">
        <f t="shared" ref="C31:E31" si="5">+C18</f>
        <v>0</v>
      </c>
      <c r="D31" s="6">
        <f t="shared" si="5"/>
        <v>0</v>
      </c>
      <c r="E31" s="6">
        <f t="shared" si="5"/>
        <v>0</v>
      </c>
      <c r="G31">
        <f t="shared" si="2"/>
        <v>0</v>
      </c>
    </row>
    <row r="32" spans="1:7" x14ac:dyDescent="0.25">
      <c r="A32" s="4" t="s">
        <v>13</v>
      </c>
      <c r="B32" s="6">
        <f>+B21</f>
        <v>180</v>
      </c>
      <c r="C32" s="6">
        <f t="shared" ref="C32:E32" si="6">+C21</f>
        <v>0</v>
      </c>
      <c r="D32" s="6">
        <f t="shared" si="6"/>
        <v>0</v>
      </c>
      <c r="E32" s="6">
        <f t="shared" si="6"/>
        <v>0</v>
      </c>
      <c r="G32">
        <f t="shared" si="2"/>
        <v>180</v>
      </c>
    </row>
    <row r="33" spans="1:7" x14ac:dyDescent="0.25">
      <c r="A33" s="4" t="s">
        <v>18</v>
      </c>
      <c r="E33">
        <v>45</v>
      </c>
      <c r="G33">
        <f t="shared" si="2"/>
        <v>45</v>
      </c>
    </row>
    <row r="35" spans="1:7" x14ac:dyDescent="0.25">
      <c r="A35" s="5" t="s">
        <v>19</v>
      </c>
    </row>
    <row r="36" spans="1:7" x14ac:dyDescent="0.25">
      <c r="A36" s="4" t="s">
        <v>20</v>
      </c>
      <c r="E36">
        <v>100</v>
      </c>
      <c r="G36">
        <f t="shared" si="2"/>
        <v>100</v>
      </c>
    </row>
    <row r="37" spans="1:7" x14ac:dyDescent="0.25">
      <c r="A37" s="4" t="s">
        <v>21</v>
      </c>
      <c r="G37">
        <f t="shared" si="2"/>
        <v>0</v>
      </c>
    </row>
    <row r="38" spans="1:7" x14ac:dyDescent="0.25">
      <c r="A38" s="4" t="s">
        <v>22</v>
      </c>
      <c r="G38">
        <f t="shared" si="2"/>
        <v>0</v>
      </c>
    </row>
    <row r="39" spans="1:7" x14ac:dyDescent="0.25">
      <c r="A39" s="4" t="s">
        <v>23</v>
      </c>
      <c r="B39">
        <f>3*60</f>
        <v>180</v>
      </c>
      <c r="G39">
        <f t="shared" si="2"/>
        <v>180</v>
      </c>
    </row>
    <row r="40" spans="1:7" x14ac:dyDescent="0.25">
      <c r="A40" s="4" t="s">
        <v>24</v>
      </c>
      <c r="B40">
        <f>5*60</f>
        <v>300</v>
      </c>
      <c r="G40">
        <f t="shared" si="2"/>
        <v>300</v>
      </c>
    </row>
    <row r="41" spans="1:7" x14ac:dyDescent="0.25">
      <c r="A41" s="4" t="s">
        <v>25</v>
      </c>
      <c r="G41">
        <f t="shared" si="2"/>
        <v>0</v>
      </c>
    </row>
    <row r="43" spans="1:7" x14ac:dyDescent="0.25">
      <c r="A43" s="5" t="s">
        <v>32</v>
      </c>
    </row>
    <row r="44" spans="1:7" x14ac:dyDescent="0.25">
      <c r="A44" s="4" t="s">
        <v>20</v>
      </c>
      <c r="B44" s="6">
        <f>+B36</f>
        <v>0</v>
      </c>
      <c r="C44" s="6">
        <f t="shared" ref="C44:E44" si="7">+C36</f>
        <v>0</v>
      </c>
      <c r="D44" s="6">
        <f t="shared" si="7"/>
        <v>0</v>
      </c>
      <c r="E44" s="6">
        <f t="shared" si="7"/>
        <v>100</v>
      </c>
      <c r="G44">
        <f t="shared" si="2"/>
        <v>100</v>
      </c>
    </row>
    <row r="45" spans="1:7" x14ac:dyDescent="0.25">
      <c r="A45" s="4" t="s">
        <v>26</v>
      </c>
      <c r="G45">
        <f t="shared" si="2"/>
        <v>0</v>
      </c>
    </row>
    <row r="46" spans="1:7" x14ac:dyDescent="0.25">
      <c r="A46" s="4" t="s">
        <v>27</v>
      </c>
      <c r="G46">
        <f t="shared" si="2"/>
        <v>0</v>
      </c>
    </row>
    <row r="47" spans="1:7" x14ac:dyDescent="0.25">
      <c r="A47" s="4" t="s">
        <v>28</v>
      </c>
      <c r="G47">
        <f t="shared" si="2"/>
        <v>0</v>
      </c>
    </row>
    <row r="48" spans="1:7" x14ac:dyDescent="0.25">
      <c r="A48" s="4" t="s">
        <v>29</v>
      </c>
      <c r="G48">
        <f t="shared" si="2"/>
        <v>0</v>
      </c>
    </row>
    <row r="49" spans="1:7" x14ac:dyDescent="0.25">
      <c r="A49" s="4" t="s">
        <v>30</v>
      </c>
      <c r="E49">
        <v>160</v>
      </c>
      <c r="G49">
        <f t="shared" si="2"/>
        <v>160</v>
      </c>
    </row>
    <row r="50" spans="1:7" x14ac:dyDescent="0.25">
      <c r="A50" s="4" t="s">
        <v>17</v>
      </c>
      <c r="B50" s="6">
        <f>+B30</f>
        <v>0</v>
      </c>
      <c r="C50" s="6">
        <f t="shared" ref="C50:E50" si="8">+C30</f>
        <v>0</v>
      </c>
      <c r="D50" s="6">
        <f t="shared" si="8"/>
        <v>240</v>
      </c>
      <c r="E50" s="6">
        <f t="shared" si="8"/>
        <v>0</v>
      </c>
      <c r="G50">
        <f t="shared" si="2"/>
        <v>240</v>
      </c>
    </row>
    <row r="51" spans="1:7" x14ac:dyDescent="0.25">
      <c r="A51" s="4" t="s">
        <v>31</v>
      </c>
      <c r="G51">
        <f t="shared" si="2"/>
        <v>0</v>
      </c>
    </row>
    <row r="53" spans="1:7" ht="56.25" customHeight="1" x14ac:dyDescent="0.25">
      <c r="A53" s="10" t="s">
        <v>39</v>
      </c>
      <c r="B53" s="10"/>
      <c r="C53" s="10"/>
      <c r="D53" s="10"/>
      <c r="E53" s="10"/>
    </row>
  </sheetData>
  <mergeCells count="5">
    <mergeCell ref="A1:E1"/>
    <mergeCell ref="A2:E2"/>
    <mergeCell ref="A53:E53"/>
    <mergeCell ref="A3:E3"/>
    <mergeCell ref="A4:E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Kohn</dc:creator>
  <cp:lastModifiedBy>Daniel E Kohn (dekohn)</cp:lastModifiedBy>
  <dcterms:created xsi:type="dcterms:W3CDTF">2019-12-11T14:35:08Z</dcterms:created>
  <dcterms:modified xsi:type="dcterms:W3CDTF">2019-12-13T19:25:07Z</dcterms:modified>
</cp:coreProperties>
</file>