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105" yWindow="-15" windowWidth="11910" windowHeight="101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Sheet1!$A$1:$A$66</definedName>
  </definedNames>
  <calcPr calcId="145621"/>
</workbook>
</file>

<file path=xl/calcChain.xml><?xml version="1.0" encoding="utf-8"?>
<calcChain xmlns="http://schemas.openxmlformats.org/spreadsheetml/2006/main">
  <c r="P52" i="1" l="1"/>
  <c r="P51" i="1"/>
  <c r="P50" i="1"/>
  <c r="P49" i="1"/>
  <c r="P48" i="1"/>
  <c r="P47" i="1"/>
  <c r="P46" i="1"/>
  <c r="P45" i="1"/>
  <c r="P43" i="1"/>
  <c r="P42" i="1"/>
  <c r="P41" i="1"/>
  <c r="P40" i="1"/>
  <c r="P39" i="1"/>
  <c r="P38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5" i="1"/>
  <c r="P14" i="1"/>
  <c r="P13" i="1"/>
  <c r="P12" i="1"/>
  <c r="P11" i="1"/>
  <c r="P10" i="1"/>
  <c r="P9" i="1"/>
  <c r="P7" i="1"/>
  <c r="P6" i="1"/>
  <c r="P5" i="1"/>
  <c r="K16" i="1" l="1"/>
  <c r="P16" i="1" s="1"/>
  <c r="K37" i="1"/>
  <c r="P37" i="1" s="1"/>
  <c r="K36" i="1"/>
  <c r="P36" i="1" s="1"/>
  <c r="K8" i="1"/>
  <c r="P8" i="1" s="1"/>
  <c r="K44" i="1"/>
  <c r="P44" i="1" s="1"/>
</calcChain>
</file>

<file path=xl/comments1.xml><?xml version="1.0" encoding="utf-8"?>
<comments xmlns="http://schemas.openxmlformats.org/spreadsheetml/2006/main">
  <authors>
    <author>Dan</author>
  </authors>
  <commentList>
    <comment ref="O20" authorId="0">
      <text>
        <r>
          <rPr>
            <b/>
            <sz val="9"/>
            <color indexed="81"/>
            <rFont val="Tahoma"/>
            <family val="2"/>
          </rPr>
          <t>Dan:</t>
        </r>
        <r>
          <rPr>
            <sz val="9"/>
            <color indexed="81"/>
            <rFont val="Tahoma"/>
            <family val="2"/>
          </rPr>
          <t xml:space="preserve">
Cleanup in TECH3232 Lab
</t>
        </r>
      </text>
    </comment>
  </commentList>
</comments>
</file>

<file path=xl/sharedStrings.xml><?xml version="1.0" encoding="utf-8"?>
<sst xmlns="http://schemas.openxmlformats.org/spreadsheetml/2006/main" count="122" uniqueCount="67">
  <si>
    <t>TECH 1010</t>
  </si>
  <si>
    <t xml:space="preserve">Bailey, Joshua </t>
  </si>
  <si>
    <t xml:space="preserve">Callahan, Melvin </t>
  </si>
  <si>
    <t xml:space="preserve">Childers, Lee A. </t>
  </si>
  <si>
    <t xml:space="preserve">Collins, Darius A. </t>
  </si>
  <si>
    <t xml:space="preserve">Coronado, James </t>
  </si>
  <si>
    <t xml:space="preserve">Duong, Bao T. </t>
  </si>
  <si>
    <t xml:space="preserve">Garcia, Juan P. </t>
  </si>
  <si>
    <t xml:space="preserve">Greene, Jordan </t>
  </si>
  <si>
    <t xml:space="preserve">Hall, John </t>
  </si>
  <si>
    <t xml:space="preserve">Hogue, Alex L. </t>
  </si>
  <si>
    <t xml:space="preserve">Kossan, Matthew </t>
  </si>
  <si>
    <t xml:space="preserve">Montgomery, Justin S. </t>
  </si>
  <si>
    <t xml:space="preserve">Murrell, Cortez </t>
  </si>
  <si>
    <t xml:space="preserve">Norwood, Jordan L. </t>
  </si>
  <si>
    <t xml:space="preserve">Orange, Dennis </t>
  </si>
  <si>
    <t xml:space="preserve">Spann, Colby </t>
  </si>
  <si>
    <t xml:space="preserve">Vaughn, Harvin K. </t>
  </si>
  <si>
    <t xml:space="preserve">Williams, Joseph </t>
  </si>
  <si>
    <t xml:space="preserve">Carter, Brandon </t>
  </si>
  <si>
    <t xml:space="preserve">Donaville, Takari </t>
  </si>
  <si>
    <t xml:space="preserve">Galbach, Scott A. </t>
  </si>
  <si>
    <t xml:space="preserve">Harris, Jason M. </t>
  </si>
  <si>
    <t xml:space="preserve">Pace, Daniel </t>
  </si>
  <si>
    <t xml:space="preserve">Rhodes, Patrick H. </t>
  </si>
  <si>
    <t>Roberts, Mary H.</t>
  </si>
  <si>
    <t xml:space="preserve">Rouser, Zachary C. </t>
  </si>
  <si>
    <t xml:space="preserve">Werner, Phillip S. </t>
  </si>
  <si>
    <t>TECH 3232</t>
  </si>
  <si>
    <t xml:space="preserve">Bray, Andrea S. </t>
  </si>
  <si>
    <t xml:space="preserve">Brock, Jordan T. </t>
  </si>
  <si>
    <t xml:space="preserve">Deeley, Robert T. </t>
  </si>
  <si>
    <t xml:space="preserve">Duarte, Alejandro </t>
  </si>
  <si>
    <t xml:space="preserve">Freeman, Anthony </t>
  </si>
  <si>
    <t xml:space="preserve">McClerkin, Chase T. </t>
  </si>
  <si>
    <t xml:space="preserve">Nguyen, Cuong H. </t>
  </si>
  <si>
    <t xml:space="preserve">Rice, Dustin M. </t>
  </si>
  <si>
    <t xml:space="preserve">Rippy, Travis </t>
  </si>
  <si>
    <t xml:space="preserve">Russin, Joshua </t>
  </si>
  <si>
    <t xml:space="preserve">Snyder, Ryan N. </t>
  </si>
  <si>
    <t xml:space="preserve">Thompson, Jonathan </t>
  </si>
  <si>
    <t>TECH 3241</t>
  </si>
  <si>
    <t xml:space="preserve">Carsley, Jacob </t>
  </si>
  <si>
    <t>Harris, Wesley T.</t>
  </si>
  <si>
    <t xml:space="preserve">Myers, Jacob A. </t>
  </si>
  <si>
    <t xml:space="preserve">Oni, Dolapo O. </t>
  </si>
  <si>
    <t>TECH 3821</t>
  </si>
  <si>
    <t>TECH 4945</t>
  </si>
  <si>
    <t xml:space="preserve">Barfield, Christopher T. </t>
  </si>
  <si>
    <t xml:space="preserve">Hor, Lim H. </t>
  </si>
  <si>
    <t xml:space="preserve">McDonald, John C. </t>
  </si>
  <si>
    <t xml:space="preserve">Tipton, Michael L. </t>
  </si>
  <si>
    <t xml:space="preserve">Walton, Fletcher </t>
  </si>
  <si>
    <t>X</t>
  </si>
  <si>
    <t>x</t>
  </si>
  <si>
    <t>Classes</t>
  </si>
  <si>
    <t>Extra Credit Event</t>
  </si>
  <si>
    <t>E-Day Robot Room</t>
  </si>
  <si>
    <t>E-Day Robot Lab</t>
  </si>
  <si>
    <t>FLL Build</t>
  </si>
  <si>
    <t>Senior Project Presentations</t>
  </si>
  <si>
    <t>Senior Project Poster Session</t>
  </si>
  <si>
    <t>E-Day FLL Scrimmage</t>
  </si>
  <si>
    <t>Total</t>
  </si>
  <si>
    <t>to line 38</t>
  </si>
  <si>
    <t>S-PAC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</si>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</sst>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ill="1"/>
    <xf numFmtId="0" fontId="0" fillId="2" borderId="0" xfId="0" applyFill="1"/>
    <xf numFmtId="0" fontId="0" fillId="0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1" fillId="0" borderId="1" xfId="0" applyFont="1" applyFill="1" applyBorder="1" applyAlignment="1">
      <alignment textRotation="45"/>
    </xf>
    <xf numFmtId="0" fontId="0" fillId="0" borderId="1" xfId="0" applyFill="1" applyBorder="1" applyAlignment="1">
      <alignment textRotation="45"/>
    </xf>
    <xf numFmtId="0" fontId="0" fillId="0" borderId="1" xfId="0" applyFill="1" applyBorder="1"/>
    <xf numFmtId="0" fontId="0" fillId="0" borderId="0" xfId="0" applyFill="1" applyBorder="1" applyAlignment="1">
      <alignment textRotation="45"/>
    </xf>
    <xf numFmtId="0" fontId="0" fillId="0" borderId="0" xfId="0" applyFill="1" applyBorder="1"/>
    <xf numFmtId="0" fontId="2" fillId="0" borderId="0" xfId="0" applyFont="1" applyFill="1" applyAlignment="1">
      <alignment horizontal="center"/>
    </xf>
    <xf numFmtId="0" fontId="0" fillId="2" borderId="0" xfId="0" applyFill="1" applyAlignment="1">
      <alignment horizontal="right"/>
    </xf>
    <xf numFmtId="0" fontId="1" fillId="0" borderId="2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J66"/>
  <sheetViews>
    <sheetView tabSelected="1" workbookViewId="0">
      <pane xSplit="1" ySplit="4" topLeftCell="B8" activePane="bottomRight" state="frozen"/>
      <selection pane="topRight" activeCell="C1" sqref="C1"/>
      <selection pane="bottomLeft" activeCell="A4" sqref="A4"/>
      <selection pane="bottomRight" activeCell="A2" sqref="A1:A1048576"/>
    </sheetView>
  </sheetViews>
  <sheetFormatPr defaultRowHeight="15" x14ac:dyDescent="0.25"/>
  <cols>
    <col min="1" max="1" width="21.42578125" style="1" bestFit="1" customWidth="1"/>
    <col min="2" max="16384" width="9.140625" style="1"/>
  </cols>
  <sheetData>
    <row r="1" spans="1:62" ht="18.75" x14ac:dyDescent="0.3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62" x14ac:dyDescent="0.25">
      <c r="K2" s="10" t="s">
        <v>64</v>
      </c>
    </row>
    <row r="3" spans="1:62" x14ac:dyDescent="0.25">
      <c r="C3" s="12" t="s">
        <v>55</v>
      </c>
      <c r="D3" s="12"/>
      <c r="E3" s="12"/>
      <c r="F3" s="12"/>
      <c r="G3" s="12"/>
      <c r="I3" s="13" t="s">
        <v>56</v>
      </c>
      <c r="J3" s="13"/>
      <c r="K3" s="13"/>
      <c r="L3" s="13"/>
      <c r="M3" s="13"/>
      <c r="N3" s="13"/>
      <c r="O3" s="13"/>
    </row>
    <row r="4" spans="1:62" ht="108" x14ac:dyDescent="0.25">
      <c r="B4" s="5" t="s">
        <v>0</v>
      </c>
      <c r="C4" s="5" t="s">
        <v>28</v>
      </c>
      <c r="D4" s="5" t="s">
        <v>41</v>
      </c>
      <c r="E4" s="5" t="s">
        <v>46</v>
      </c>
      <c r="F4" s="6" t="s">
        <v>47</v>
      </c>
      <c r="G4" s="7"/>
      <c r="H4" s="5" t="s">
        <v>57</v>
      </c>
      <c r="I4" s="5" t="s">
        <v>58</v>
      </c>
      <c r="J4" s="5" t="s">
        <v>62</v>
      </c>
      <c r="K4" s="5" t="s">
        <v>59</v>
      </c>
      <c r="L4" s="5" t="s">
        <v>61</v>
      </c>
      <c r="M4" s="5" t="s">
        <v>60</v>
      </c>
      <c r="N4" s="5" t="s">
        <v>65</v>
      </c>
      <c r="O4" s="5" t="s">
        <v>66</v>
      </c>
      <c r="P4" s="5" t="s">
        <v>63</v>
      </c>
      <c r="Q4" s="8"/>
      <c r="R4" s="8"/>
      <c r="S4" s="8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</row>
    <row r="5" spans="1:62" x14ac:dyDescent="0.25">
      <c r="A5" s="1" t="s">
        <v>1</v>
      </c>
      <c r="B5" s="3" t="s">
        <v>53</v>
      </c>
      <c r="C5" s="3"/>
      <c r="D5" s="3"/>
      <c r="E5" s="3"/>
      <c r="F5" s="3"/>
      <c r="P5" s="1" t="str">
        <f>IF(SUM(H5:O5)=0,"",SUM(H5:O5))</f>
        <v/>
      </c>
    </row>
    <row r="6" spans="1:62" x14ac:dyDescent="0.25">
      <c r="A6" s="1" t="s">
        <v>48</v>
      </c>
      <c r="B6" s="3"/>
      <c r="C6" s="3"/>
      <c r="D6" s="3"/>
      <c r="E6" s="3"/>
      <c r="F6" s="3" t="s">
        <v>54</v>
      </c>
      <c r="P6" s="1" t="str">
        <f t="shared" ref="P6:P52" si="0">IF(SUM(H6:O6)=0,"",SUM(H6:O6))</f>
        <v/>
      </c>
    </row>
    <row r="7" spans="1:62" x14ac:dyDescent="0.25">
      <c r="A7" s="1" t="s">
        <v>29</v>
      </c>
      <c r="B7" s="3"/>
      <c r="C7" s="3"/>
      <c r="D7" s="3" t="s">
        <v>53</v>
      </c>
      <c r="E7" s="3"/>
      <c r="F7" s="3"/>
      <c r="P7" s="1" t="str">
        <f t="shared" si="0"/>
        <v/>
      </c>
    </row>
    <row r="8" spans="1:62" s="2" customFormat="1" x14ac:dyDescent="0.25">
      <c r="A8" s="2" t="s">
        <v>30</v>
      </c>
      <c r="B8" s="4"/>
      <c r="C8" s="4"/>
      <c r="D8" s="4" t="s">
        <v>53</v>
      </c>
      <c r="E8" s="4"/>
      <c r="F8" s="4"/>
      <c r="H8" s="2">
        <v>7</v>
      </c>
      <c r="K8" s="2">
        <f>1+40/60</f>
        <v>1.6666666666666665</v>
      </c>
      <c r="L8" s="2">
        <v>2</v>
      </c>
      <c r="P8" s="2">
        <f t="shared" si="0"/>
        <v>10.666666666666666</v>
      </c>
    </row>
    <row r="9" spans="1:62" x14ac:dyDescent="0.25">
      <c r="A9" s="1" t="s">
        <v>2</v>
      </c>
      <c r="B9" s="3" t="s">
        <v>53</v>
      </c>
      <c r="C9" s="3"/>
      <c r="D9" s="3"/>
      <c r="E9" s="3"/>
      <c r="F9" s="3"/>
      <c r="P9" s="1" t="str">
        <f t="shared" si="0"/>
        <v/>
      </c>
    </row>
    <row r="10" spans="1:62" s="2" customFormat="1" x14ac:dyDescent="0.25">
      <c r="A10" s="2" t="s">
        <v>42</v>
      </c>
      <c r="B10" s="4"/>
      <c r="C10" s="4"/>
      <c r="D10" s="4"/>
      <c r="E10" s="4" t="s">
        <v>53</v>
      </c>
      <c r="F10" s="4"/>
      <c r="H10" s="2">
        <v>2</v>
      </c>
      <c r="I10" s="2">
        <v>1</v>
      </c>
      <c r="L10" s="2">
        <v>2</v>
      </c>
      <c r="P10" s="2">
        <f t="shared" si="0"/>
        <v>5</v>
      </c>
    </row>
    <row r="11" spans="1:62" s="2" customFormat="1" x14ac:dyDescent="0.25">
      <c r="A11" s="2" t="s">
        <v>19</v>
      </c>
      <c r="B11" s="4"/>
      <c r="C11" s="4" t="s">
        <v>53</v>
      </c>
      <c r="D11" s="4" t="s">
        <v>53</v>
      </c>
      <c r="E11" s="4" t="s">
        <v>53</v>
      </c>
      <c r="F11" s="4"/>
      <c r="H11" s="11">
        <v>2</v>
      </c>
      <c r="P11" s="2">
        <f t="shared" si="0"/>
        <v>2</v>
      </c>
    </row>
    <row r="12" spans="1:62" x14ac:dyDescent="0.25">
      <c r="A12" s="1" t="s">
        <v>3</v>
      </c>
      <c r="B12" s="3" t="s">
        <v>53</v>
      </c>
      <c r="C12" s="3"/>
      <c r="D12" s="3"/>
      <c r="E12" s="3"/>
      <c r="F12" s="3"/>
      <c r="P12" s="1" t="str">
        <f t="shared" si="0"/>
        <v/>
      </c>
    </row>
    <row r="13" spans="1:62" x14ac:dyDescent="0.25">
      <c r="A13" s="1" t="s">
        <v>4</v>
      </c>
      <c r="B13" s="3" t="s">
        <v>53</v>
      </c>
      <c r="C13" s="3"/>
      <c r="D13" s="3"/>
      <c r="E13" s="3"/>
      <c r="F13" s="3"/>
      <c r="P13" s="1" t="str">
        <f t="shared" si="0"/>
        <v/>
      </c>
    </row>
    <row r="14" spans="1:62" x14ac:dyDescent="0.25">
      <c r="A14" s="1" t="s">
        <v>5</v>
      </c>
      <c r="B14" s="3" t="s">
        <v>53</v>
      </c>
      <c r="C14" s="3"/>
      <c r="D14" s="3"/>
      <c r="E14" s="3"/>
      <c r="F14" s="3"/>
      <c r="P14" s="1" t="str">
        <f t="shared" si="0"/>
        <v/>
      </c>
    </row>
    <row r="15" spans="1:62" x14ac:dyDescent="0.25">
      <c r="A15" s="1" t="s">
        <v>31</v>
      </c>
      <c r="B15" s="3"/>
      <c r="C15" s="3"/>
      <c r="D15" s="3" t="s">
        <v>53</v>
      </c>
      <c r="E15" s="3"/>
      <c r="F15" s="3" t="s">
        <v>53</v>
      </c>
      <c r="P15" s="1" t="str">
        <f t="shared" si="0"/>
        <v/>
      </c>
    </row>
    <row r="16" spans="1:62" s="2" customFormat="1" x14ac:dyDescent="0.25">
      <c r="A16" s="2" t="s">
        <v>20</v>
      </c>
      <c r="B16" s="4"/>
      <c r="C16" s="4" t="s">
        <v>53</v>
      </c>
      <c r="D16" s="4" t="s">
        <v>53</v>
      </c>
      <c r="E16" s="4"/>
      <c r="F16" s="4"/>
      <c r="H16" s="2">
        <v>8</v>
      </c>
      <c r="K16" s="2">
        <f>45/60</f>
        <v>0.75</v>
      </c>
      <c r="P16" s="2">
        <f t="shared" si="0"/>
        <v>8.75</v>
      </c>
    </row>
    <row r="17" spans="1:16" x14ac:dyDescent="0.25">
      <c r="A17" s="1" t="s">
        <v>32</v>
      </c>
      <c r="B17" s="3"/>
      <c r="C17" s="3"/>
      <c r="D17" s="3" t="s">
        <v>53</v>
      </c>
      <c r="E17" s="3"/>
      <c r="F17" s="3"/>
      <c r="P17" s="1" t="str">
        <f t="shared" si="0"/>
        <v/>
      </c>
    </row>
    <row r="18" spans="1:16" x14ac:dyDescent="0.25">
      <c r="A18" s="1" t="s">
        <v>6</v>
      </c>
      <c r="B18" s="3" t="s">
        <v>53</v>
      </c>
      <c r="C18" s="3"/>
      <c r="D18" s="3"/>
      <c r="E18" s="3"/>
      <c r="F18" s="3"/>
      <c r="P18" s="1" t="str">
        <f t="shared" si="0"/>
        <v/>
      </c>
    </row>
    <row r="19" spans="1:16" s="2" customFormat="1" x14ac:dyDescent="0.25">
      <c r="A19" s="2" t="s">
        <v>33</v>
      </c>
      <c r="B19" s="4"/>
      <c r="C19" s="4"/>
      <c r="D19" s="4" t="s">
        <v>53</v>
      </c>
      <c r="E19" s="4"/>
      <c r="F19" s="4"/>
      <c r="H19" s="2">
        <v>2</v>
      </c>
      <c r="K19" s="2">
        <v>1.5</v>
      </c>
      <c r="N19" s="2">
        <v>5</v>
      </c>
      <c r="P19" s="2">
        <f t="shared" si="0"/>
        <v>8.5</v>
      </c>
    </row>
    <row r="20" spans="1:16" x14ac:dyDescent="0.25">
      <c r="A20" s="1" t="s">
        <v>21</v>
      </c>
      <c r="B20" s="3"/>
      <c r="C20" s="3" t="s">
        <v>53</v>
      </c>
      <c r="D20" s="3"/>
      <c r="E20" s="3" t="s">
        <v>53</v>
      </c>
      <c r="F20" s="3"/>
      <c r="O20" s="1">
        <v>2</v>
      </c>
      <c r="P20" s="1">
        <f t="shared" si="0"/>
        <v>2</v>
      </c>
    </row>
    <row r="21" spans="1:16" x14ac:dyDescent="0.25">
      <c r="A21" s="1" t="s">
        <v>7</v>
      </c>
      <c r="B21" s="3" t="s">
        <v>53</v>
      </c>
      <c r="C21" s="3"/>
      <c r="D21" s="3"/>
      <c r="E21" s="3"/>
      <c r="F21" s="3"/>
      <c r="P21" s="1" t="str">
        <f t="shared" si="0"/>
        <v/>
      </c>
    </row>
    <row r="22" spans="1:16" x14ac:dyDescent="0.25">
      <c r="A22" s="1" t="s">
        <v>8</v>
      </c>
      <c r="B22" s="3" t="s">
        <v>53</v>
      </c>
      <c r="C22" s="3"/>
      <c r="D22" s="3"/>
      <c r="E22" s="3"/>
      <c r="F22" s="3"/>
      <c r="P22" s="1" t="str">
        <f t="shared" si="0"/>
        <v/>
      </c>
    </row>
    <row r="23" spans="1:16" x14ac:dyDescent="0.25">
      <c r="A23" s="1" t="s">
        <v>9</v>
      </c>
      <c r="B23" s="3" t="s">
        <v>53</v>
      </c>
      <c r="C23" s="3"/>
      <c r="D23" s="3"/>
      <c r="E23" s="3"/>
      <c r="F23" s="3"/>
      <c r="P23" s="1" t="str">
        <f t="shared" si="0"/>
        <v/>
      </c>
    </row>
    <row r="24" spans="1:16" s="2" customFormat="1" x14ac:dyDescent="0.25">
      <c r="A24" s="2" t="s">
        <v>22</v>
      </c>
      <c r="B24" s="4"/>
      <c r="C24" s="4" t="s">
        <v>53</v>
      </c>
      <c r="D24" s="4"/>
      <c r="E24" s="4" t="s">
        <v>53</v>
      </c>
      <c r="F24" s="4"/>
      <c r="H24" s="2">
        <v>5</v>
      </c>
      <c r="P24" s="2">
        <f t="shared" si="0"/>
        <v>5</v>
      </c>
    </row>
    <row r="25" spans="1:16" s="2" customFormat="1" x14ac:dyDescent="0.25">
      <c r="A25" s="2" t="s">
        <v>43</v>
      </c>
      <c r="B25" s="4"/>
      <c r="C25" s="4"/>
      <c r="D25" s="4"/>
      <c r="E25" s="4" t="s">
        <v>53</v>
      </c>
      <c r="F25" s="4"/>
      <c r="I25" s="2">
        <v>1</v>
      </c>
      <c r="P25" s="2">
        <f t="shared" si="0"/>
        <v>1</v>
      </c>
    </row>
    <row r="26" spans="1:16" x14ac:dyDescent="0.25">
      <c r="A26" s="1" t="s">
        <v>10</v>
      </c>
      <c r="B26" s="3" t="s">
        <v>53</v>
      </c>
      <c r="C26" s="3"/>
      <c r="D26" s="3"/>
      <c r="E26" s="3"/>
      <c r="F26" s="3"/>
      <c r="P26" s="1" t="str">
        <f t="shared" si="0"/>
        <v/>
      </c>
    </row>
    <row r="27" spans="1:16" s="2" customFormat="1" x14ac:dyDescent="0.25">
      <c r="A27" s="2" t="s">
        <v>49</v>
      </c>
      <c r="B27" s="4"/>
      <c r="C27" s="4"/>
      <c r="D27" s="4"/>
      <c r="E27" s="4"/>
      <c r="F27" s="4" t="s">
        <v>54</v>
      </c>
      <c r="I27" s="2">
        <v>1</v>
      </c>
      <c r="P27" s="2">
        <f t="shared" si="0"/>
        <v>1</v>
      </c>
    </row>
    <row r="28" spans="1:16" x14ac:dyDescent="0.25">
      <c r="A28" s="1" t="s">
        <v>11</v>
      </c>
      <c r="B28" s="3" t="s">
        <v>53</v>
      </c>
      <c r="C28" s="3"/>
      <c r="D28" s="3"/>
      <c r="E28" s="3"/>
      <c r="F28" s="3"/>
      <c r="P28" s="1" t="str">
        <f t="shared" si="0"/>
        <v/>
      </c>
    </row>
    <row r="29" spans="1:16" s="2" customFormat="1" x14ac:dyDescent="0.25">
      <c r="A29" s="2" t="s">
        <v>34</v>
      </c>
      <c r="B29" s="4"/>
      <c r="C29" s="4"/>
      <c r="D29" s="4" t="s">
        <v>53</v>
      </c>
      <c r="E29" s="4"/>
      <c r="F29" s="4"/>
      <c r="M29" s="2">
        <v>2</v>
      </c>
      <c r="P29" s="2">
        <f t="shared" si="0"/>
        <v>2</v>
      </c>
    </row>
    <row r="30" spans="1:16" x14ac:dyDescent="0.25">
      <c r="A30" s="1" t="s">
        <v>50</v>
      </c>
      <c r="B30" s="3"/>
      <c r="C30" s="3"/>
      <c r="D30" s="3"/>
      <c r="E30" s="3"/>
      <c r="F30" s="3" t="s">
        <v>54</v>
      </c>
      <c r="P30" s="1" t="str">
        <f t="shared" si="0"/>
        <v/>
      </c>
    </row>
    <row r="31" spans="1:16" s="2" customFormat="1" x14ac:dyDescent="0.25">
      <c r="A31" s="2" t="s">
        <v>12</v>
      </c>
      <c r="B31" s="4" t="s">
        <v>53</v>
      </c>
      <c r="C31" s="4"/>
      <c r="D31" s="4"/>
      <c r="E31" s="4"/>
      <c r="F31" s="4"/>
      <c r="L31" s="2">
        <v>2</v>
      </c>
      <c r="P31" s="2">
        <f t="shared" si="0"/>
        <v>2</v>
      </c>
    </row>
    <row r="32" spans="1:16" x14ac:dyDescent="0.25">
      <c r="A32" s="1" t="s">
        <v>13</v>
      </c>
      <c r="B32" s="3" t="s">
        <v>53</v>
      </c>
      <c r="C32" s="3"/>
      <c r="D32" s="3"/>
      <c r="E32" s="3"/>
      <c r="F32" s="3"/>
      <c r="P32" s="1" t="str">
        <f t="shared" si="0"/>
        <v/>
      </c>
    </row>
    <row r="33" spans="1:16" s="2" customFormat="1" x14ac:dyDescent="0.25">
      <c r="A33" s="2" t="s">
        <v>44</v>
      </c>
      <c r="B33" s="4"/>
      <c r="C33" s="4"/>
      <c r="D33" s="4"/>
      <c r="E33" s="4" t="s">
        <v>53</v>
      </c>
      <c r="F33" s="4"/>
      <c r="M33" s="2">
        <v>2</v>
      </c>
      <c r="P33" s="2">
        <f t="shared" si="0"/>
        <v>2</v>
      </c>
    </row>
    <row r="34" spans="1:16" x14ac:dyDescent="0.25">
      <c r="A34" s="1" t="s">
        <v>35</v>
      </c>
      <c r="B34" s="3"/>
      <c r="C34" s="3"/>
      <c r="D34" s="3" t="s">
        <v>53</v>
      </c>
      <c r="E34" s="3"/>
      <c r="F34" s="3"/>
      <c r="P34" s="1" t="str">
        <f t="shared" si="0"/>
        <v/>
      </c>
    </row>
    <row r="35" spans="1:16" x14ac:dyDescent="0.25">
      <c r="A35" s="1" t="s">
        <v>14</v>
      </c>
      <c r="B35" s="3" t="s">
        <v>53</v>
      </c>
      <c r="C35" s="3"/>
      <c r="D35" s="3"/>
      <c r="E35" s="3"/>
      <c r="F35" s="3"/>
      <c r="P35" s="1" t="str">
        <f t="shared" si="0"/>
        <v/>
      </c>
    </row>
    <row r="36" spans="1:16" s="2" customFormat="1" x14ac:dyDescent="0.25">
      <c r="A36" s="2" t="s">
        <v>45</v>
      </c>
      <c r="B36" s="4"/>
      <c r="C36" s="4"/>
      <c r="D36" s="4"/>
      <c r="E36" s="4" t="s">
        <v>53</v>
      </c>
      <c r="F36" s="4"/>
      <c r="H36" s="2">
        <v>8</v>
      </c>
      <c r="K36" s="2">
        <f>1.5+1.5</f>
        <v>3</v>
      </c>
      <c r="L36" s="2">
        <v>2</v>
      </c>
      <c r="P36" s="2">
        <f t="shared" si="0"/>
        <v>13</v>
      </c>
    </row>
    <row r="37" spans="1:16" s="2" customFormat="1" x14ac:dyDescent="0.25">
      <c r="A37" s="2" t="s">
        <v>15</v>
      </c>
      <c r="B37" s="4" t="s">
        <v>53</v>
      </c>
      <c r="C37" s="4"/>
      <c r="D37" s="4"/>
      <c r="E37" s="4"/>
      <c r="F37" s="4"/>
      <c r="K37" s="2">
        <f>1+10/60</f>
        <v>1.1666666666666667</v>
      </c>
      <c r="P37" s="2">
        <f t="shared" si="0"/>
        <v>1.1666666666666667</v>
      </c>
    </row>
    <row r="38" spans="1:16" x14ac:dyDescent="0.25">
      <c r="A38" s="1" t="s">
        <v>23</v>
      </c>
      <c r="B38" s="3"/>
      <c r="C38" s="3" t="s">
        <v>53</v>
      </c>
      <c r="D38" s="3"/>
      <c r="E38" s="3"/>
      <c r="F38" s="3"/>
      <c r="P38" s="1" t="str">
        <f t="shared" si="0"/>
        <v/>
      </c>
    </row>
    <row r="39" spans="1:16" s="2" customFormat="1" x14ac:dyDescent="0.25">
      <c r="A39" s="2" t="s">
        <v>24</v>
      </c>
      <c r="B39" s="4"/>
      <c r="C39" s="4" t="s">
        <v>53</v>
      </c>
      <c r="D39" s="4"/>
      <c r="E39" s="4"/>
      <c r="F39" s="4"/>
      <c r="I39" s="2">
        <v>1</v>
      </c>
      <c r="J39" s="2">
        <v>4</v>
      </c>
      <c r="K39" s="2">
        <v>2</v>
      </c>
      <c r="P39" s="2">
        <f t="shared" si="0"/>
        <v>7</v>
      </c>
    </row>
    <row r="40" spans="1:16" x14ac:dyDescent="0.25">
      <c r="A40" s="1" t="s">
        <v>36</v>
      </c>
      <c r="B40" s="3"/>
      <c r="C40" s="3"/>
      <c r="D40" s="3" t="s">
        <v>53</v>
      </c>
      <c r="E40" s="3"/>
      <c r="F40" s="3"/>
      <c r="P40" s="1" t="str">
        <f t="shared" si="0"/>
        <v/>
      </c>
    </row>
    <row r="41" spans="1:16" x14ac:dyDescent="0.25">
      <c r="A41" s="1" t="s">
        <v>37</v>
      </c>
      <c r="B41" s="3"/>
      <c r="C41" s="3"/>
      <c r="D41" s="3" t="s">
        <v>53</v>
      </c>
      <c r="E41" s="3"/>
      <c r="F41" s="3"/>
      <c r="P41" s="1" t="str">
        <f t="shared" si="0"/>
        <v/>
      </c>
    </row>
    <row r="42" spans="1:16" s="2" customFormat="1" x14ac:dyDescent="0.25">
      <c r="A42" s="2" t="s">
        <v>25</v>
      </c>
      <c r="B42" s="4"/>
      <c r="C42" s="4" t="s">
        <v>53</v>
      </c>
      <c r="D42" s="4" t="s">
        <v>53</v>
      </c>
      <c r="E42" s="4"/>
      <c r="F42" s="4"/>
      <c r="I42" s="2">
        <v>2</v>
      </c>
      <c r="P42" s="2">
        <f t="shared" si="0"/>
        <v>2</v>
      </c>
    </row>
    <row r="43" spans="1:16" x14ac:dyDescent="0.25">
      <c r="A43" s="1" t="s">
        <v>26</v>
      </c>
      <c r="B43" s="3"/>
      <c r="C43" s="3" t="s">
        <v>53</v>
      </c>
      <c r="D43" s="3"/>
      <c r="E43" s="3"/>
      <c r="F43" s="3" t="s">
        <v>53</v>
      </c>
      <c r="P43" s="1" t="str">
        <f t="shared" si="0"/>
        <v/>
      </c>
    </row>
    <row r="44" spans="1:16" s="2" customFormat="1" x14ac:dyDescent="0.25">
      <c r="A44" s="2" t="s">
        <v>38</v>
      </c>
      <c r="B44" s="4"/>
      <c r="C44" s="4"/>
      <c r="D44" s="4" t="s">
        <v>53</v>
      </c>
      <c r="E44" s="4"/>
      <c r="F44" s="4"/>
      <c r="K44" s="2">
        <f>1+1/6</f>
        <v>1.1666666666666667</v>
      </c>
      <c r="M44" s="2">
        <v>2</v>
      </c>
      <c r="P44" s="2">
        <f t="shared" si="0"/>
        <v>3.166666666666667</v>
      </c>
    </row>
    <row r="45" spans="1:16" x14ac:dyDescent="0.25">
      <c r="A45" s="1" t="s">
        <v>39</v>
      </c>
      <c r="B45" s="3"/>
      <c r="C45" s="3"/>
      <c r="D45" s="3" t="s">
        <v>53</v>
      </c>
      <c r="E45" s="3"/>
      <c r="F45" s="3"/>
      <c r="P45" s="1" t="str">
        <f t="shared" si="0"/>
        <v/>
      </c>
    </row>
    <row r="46" spans="1:16" x14ac:dyDescent="0.25">
      <c r="A46" s="1" t="s">
        <v>16</v>
      </c>
      <c r="B46" s="3" t="s">
        <v>53</v>
      </c>
      <c r="C46" s="3"/>
      <c r="D46" s="3"/>
      <c r="E46" s="3"/>
      <c r="F46" s="3"/>
      <c r="P46" s="1" t="str">
        <f t="shared" si="0"/>
        <v/>
      </c>
    </row>
    <row r="47" spans="1:16" x14ac:dyDescent="0.25">
      <c r="A47" s="1" t="s">
        <v>40</v>
      </c>
      <c r="B47" s="3"/>
      <c r="C47" s="3"/>
      <c r="D47" s="3" t="s">
        <v>53</v>
      </c>
      <c r="E47" s="3"/>
      <c r="F47" s="3"/>
      <c r="P47" s="1" t="str">
        <f t="shared" si="0"/>
        <v/>
      </c>
    </row>
    <row r="48" spans="1:16" s="2" customFormat="1" x14ac:dyDescent="0.25">
      <c r="A48" s="2" t="s">
        <v>51</v>
      </c>
      <c r="B48" s="4"/>
      <c r="C48" s="4"/>
      <c r="D48" s="4"/>
      <c r="E48" s="4"/>
      <c r="F48" s="4" t="s">
        <v>54</v>
      </c>
      <c r="J48" s="2">
        <v>2</v>
      </c>
      <c r="P48" s="2">
        <f t="shared" si="0"/>
        <v>2</v>
      </c>
    </row>
    <row r="49" spans="1:16" x14ac:dyDescent="0.25">
      <c r="A49" s="1" t="s">
        <v>17</v>
      </c>
      <c r="B49" s="3" t="s">
        <v>53</v>
      </c>
      <c r="C49" s="3"/>
      <c r="D49" s="3"/>
      <c r="E49" s="3"/>
      <c r="F49" s="3"/>
      <c r="P49" s="1" t="str">
        <f t="shared" si="0"/>
        <v/>
      </c>
    </row>
    <row r="50" spans="1:16" x14ac:dyDescent="0.25">
      <c r="A50" s="1" t="s">
        <v>52</v>
      </c>
      <c r="B50" s="3"/>
      <c r="C50" s="3"/>
      <c r="D50" s="3"/>
      <c r="E50" s="3"/>
      <c r="F50" s="3" t="s">
        <v>54</v>
      </c>
      <c r="P50" s="1" t="str">
        <f t="shared" si="0"/>
        <v/>
      </c>
    </row>
    <row r="51" spans="1:16" s="2" customFormat="1" x14ac:dyDescent="0.25">
      <c r="A51" s="2" t="s">
        <v>27</v>
      </c>
      <c r="B51" s="4"/>
      <c r="C51" s="4" t="s">
        <v>53</v>
      </c>
      <c r="D51" s="4" t="s">
        <v>53</v>
      </c>
      <c r="E51" s="4"/>
      <c r="F51" s="4"/>
      <c r="M51" s="2">
        <v>2</v>
      </c>
      <c r="P51" s="2">
        <f t="shared" si="0"/>
        <v>2</v>
      </c>
    </row>
    <row r="52" spans="1:16" x14ac:dyDescent="0.25">
      <c r="A52" s="1" t="s">
        <v>18</v>
      </c>
      <c r="B52" s="3" t="s">
        <v>53</v>
      </c>
      <c r="C52" s="3"/>
      <c r="D52" s="3"/>
      <c r="E52" s="3"/>
      <c r="F52" s="3"/>
      <c r="P52" s="1" t="str">
        <f t="shared" si="0"/>
        <v/>
      </c>
    </row>
    <row r="53" spans="1:16" x14ac:dyDescent="0.25">
      <c r="B53" s="3"/>
      <c r="C53" s="3"/>
      <c r="D53" s="3"/>
      <c r="E53" s="3"/>
      <c r="F53" s="3"/>
    </row>
    <row r="54" spans="1:16" x14ac:dyDescent="0.25">
      <c r="B54" s="3"/>
      <c r="C54" s="3"/>
      <c r="D54" s="3"/>
      <c r="E54" s="3"/>
      <c r="F54" s="3"/>
    </row>
    <row r="55" spans="1:16" x14ac:dyDescent="0.25">
      <c r="B55" s="3"/>
      <c r="C55" s="3"/>
      <c r="D55" s="3"/>
      <c r="E55" s="3"/>
      <c r="F55" s="3"/>
    </row>
    <row r="56" spans="1:16" x14ac:dyDescent="0.25">
      <c r="B56" s="3"/>
      <c r="C56" s="3"/>
      <c r="D56" s="3"/>
      <c r="E56" s="3"/>
      <c r="F56" s="3"/>
    </row>
    <row r="57" spans="1:16" x14ac:dyDescent="0.25">
      <c r="B57" s="3"/>
      <c r="C57" s="3"/>
      <c r="D57" s="3"/>
      <c r="E57" s="3"/>
      <c r="F57" s="3"/>
    </row>
    <row r="58" spans="1:16" x14ac:dyDescent="0.25">
      <c r="B58" s="3"/>
      <c r="C58" s="3"/>
      <c r="D58" s="3"/>
      <c r="E58" s="3"/>
      <c r="F58" s="3"/>
    </row>
    <row r="59" spans="1:16" x14ac:dyDescent="0.25">
      <c r="B59" s="3"/>
      <c r="C59" s="3"/>
      <c r="D59" s="3"/>
      <c r="E59" s="3"/>
      <c r="F59" s="3"/>
    </row>
    <row r="60" spans="1:16" x14ac:dyDescent="0.25">
      <c r="B60" s="3"/>
      <c r="C60" s="3"/>
      <c r="D60" s="3"/>
      <c r="E60" s="3"/>
      <c r="F60" s="3"/>
    </row>
    <row r="61" spans="1:16" x14ac:dyDescent="0.25">
      <c r="B61" s="3"/>
      <c r="C61" s="3"/>
      <c r="D61" s="3"/>
      <c r="E61" s="3"/>
      <c r="F61" s="3"/>
    </row>
    <row r="62" spans="1:16" x14ac:dyDescent="0.25">
      <c r="B62" s="3"/>
      <c r="C62" s="3"/>
      <c r="D62" s="3"/>
      <c r="E62" s="3"/>
      <c r="F62" s="3"/>
    </row>
    <row r="63" spans="1:16" x14ac:dyDescent="0.25">
      <c r="B63" s="3"/>
      <c r="C63" s="3"/>
      <c r="D63" s="3"/>
      <c r="E63" s="3"/>
      <c r="F63" s="3"/>
    </row>
    <row r="64" spans="1:16" x14ac:dyDescent="0.25">
      <c r="B64" s="3"/>
      <c r="C64" s="3"/>
      <c r="D64" s="3"/>
      <c r="E64" s="3"/>
      <c r="F64" s="3"/>
    </row>
    <row r="65" spans="2:6" x14ac:dyDescent="0.25">
      <c r="B65" s="3"/>
      <c r="C65" s="3"/>
      <c r="D65" s="3"/>
      <c r="E65" s="3"/>
      <c r="F65" s="3"/>
    </row>
    <row r="66" spans="2:6" x14ac:dyDescent="0.25">
      <c r="B66" s="3"/>
      <c r="C66" s="3"/>
      <c r="D66" s="3"/>
      <c r="E66" s="3"/>
      <c r="F66" s="3"/>
    </row>
  </sheetData>
  <sortState ref="A4:I51">
    <sortCondition ref="A4:A51"/>
  </sortState>
  <mergeCells count="3">
    <mergeCell ref="C3:G3"/>
    <mergeCell ref="I3:O3"/>
    <mergeCell ref="A1:Q1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University of Memphis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</dc:creator>
  <cp:lastModifiedBy>Dan</cp:lastModifiedBy>
  <dcterms:created xsi:type="dcterms:W3CDTF">2014-12-10T17:23:59Z</dcterms:created>
  <dcterms:modified xsi:type="dcterms:W3CDTF">2014-12-11T17:55:09Z</dcterms:modified>
</cp:coreProperties>
</file>